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Cazare masa anexa 2\2026\August\V2\"/>
    </mc:Choice>
  </mc:AlternateContent>
  <xr:revisionPtr revIDLastSave="0" documentId="13_ncr:1_{8002E3D0-F159-4A1F-A7E0-42DEDF8CDD6B}" xr6:coauthVersionLast="47" xr6:coauthVersionMax="47" xr10:uidLastSave="{00000000-0000-0000-0000-000000000000}"/>
  <bookViews>
    <workbookView xWindow="-120" yWindow="-120" windowWidth="29040" windowHeight="15840" activeTab="1" xr2:uid="{58625DBD-40EE-4439-8322-D5DE388609C8}"/>
  </bookViews>
  <sheets>
    <sheet name="Serv cazare" sheetId="1" r:id="rId1"/>
    <sheet name="Rezultate" sheetId="2" r:id="rId2"/>
  </sheets>
  <definedNames>
    <definedName name="_xlnm._FilterDatabase" localSheetId="1" hidden="1">Rezultate!$A$2:$A$4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1" l="1"/>
  <c r="T7" i="1" s="1"/>
  <c r="T5" i="2"/>
  <c r="T6" i="2" s="1"/>
  <c r="W5" i="2"/>
  <c r="AB5" i="2"/>
</calcChain>
</file>

<file path=xl/sharedStrings.xml><?xml version="1.0" encoding="utf-8"?>
<sst xmlns="http://schemas.openxmlformats.org/spreadsheetml/2006/main" count="70" uniqueCount="37">
  <si>
    <t>Lot</t>
  </si>
  <si>
    <t>Echipa</t>
  </si>
  <si>
    <t>Perioada</t>
  </si>
  <si>
    <t>Localitatea</t>
  </si>
  <si>
    <t xml:space="preserve">Nr. zile cazare </t>
  </si>
  <si>
    <t>Nr. pers</t>
  </si>
  <si>
    <t>Camere duble</t>
  </si>
  <si>
    <t>Camere single</t>
  </si>
  <si>
    <t>Late check-out</t>
  </si>
  <si>
    <t>Nr. zile masa</t>
  </si>
  <si>
    <t>Tarif maxim Masa lei/zi (cu TVA)</t>
  </si>
  <si>
    <t>Tip unitate hoteliera</t>
  </si>
  <si>
    <t>Tarif maxim lei/zi/pers (fara TVA)</t>
  </si>
  <si>
    <t>Tarif maxim lei/zi/pers(cu TVA)</t>
  </si>
  <si>
    <t>Tarif maxim Masa lei/zi/pers (fara TVA)</t>
  </si>
  <si>
    <t>Tip masa</t>
  </si>
  <si>
    <t>Anexa 1.2.</t>
  </si>
  <si>
    <t>Camere triple</t>
  </si>
  <si>
    <t>Observatii</t>
  </si>
  <si>
    <t>Deplasari interne</t>
  </si>
  <si>
    <t>Cazare</t>
  </si>
  <si>
    <t>Masa</t>
  </si>
  <si>
    <t>TOTAL</t>
  </si>
  <si>
    <t>Hotel</t>
  </si>
  <si>
    <t>HANDBAL SENIOARE</t>
  </si>
  <si>
    <t>BUFET</t>
  </si>
  <si>
    <t xml:space="preserve">SC ONERENT SRL </t>
  </si>
  <si>
    <t>3*</t>
  </si>
  <si>
    <t>15.30</t>
  </si>
  <si>
    <t>Eldomir Tour</t>
  </si>
  <si>
    <t xml:space="preserve">21.08.2026 –  23.08.2026 </t>
  </si>
  <si>
    <t>Bistrita</t>
  </si>
  <si>
    <t xml:space="preserve">Se intră cu cina 21.08.2026, se iese cu pranz in data de 23.08.2026 </t>
  </si>
  <si>
    <t xml:space="preserve">	-	anulare gratuită si fără penalizări a anumitor cazări/mese, cu 48h înainte, în cazul anulării competițiilor sportive;
	preturile vor include toate taxele locale si nationale in vigoare. 
	Parcare autocar, gratuita;
	1 ora sală de conferințe inclusă, in data de 21, 22, 23 .08.2026;
	Balcon la fiecare camera
	Sala conferinta dotata cu video proiector si flipchart gratuit, -	Distanta pana la sala TERAPLAST ARENA max 3 KM</t>
  </si>
  <si>
    <t>Servicii de cazare si masa pentru luna August 2026 v1</t>
  </si>
  <si>
    <t>Servicii de cazare si masa pentru luna august 2026 v 1-REZULTATE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</si>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</sst>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0" xfId="0" applyFill="1"/>
    <xf numFmtId="0" fontId="4" fillId="0" borderId="0" xfId="0" applyFont="1"/>
    <xf numFmtId="0" fontId="0" fillId="0" borderId="0" xfId="0" applyAlignment="1">
      <alignment vertical="center"/>
    </xf>
    <xf numFmtId="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274CEE3-0978-4633-9699-CBE25CA55B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0</xdr:row>
      <xdr:rowOff>28575</xdr:rowOff>
    </xdr:from>
    <xdr:to>
      <xdr:col>4</xdr:col>
      <xdr:colOff>444784</xdr:colOff>
      <xdr:row>4</xdr:row>
      <xdr:rowOff>133350</xdr:rowOff>
    </xdr:to>
    <xdr:pic>
      <xdr:nvPicPr>
        <xdr:cNvPr id="2" name="Picture 2" descr="Picture 2">
          <a:extLst>
            <a:ext uri="{FF2B5EF4-FFF2-40B4-BE49-F238E27FC236}">
              <a16:creationId xmlns:a16="http://schemas.microsoft.com/office/drawing/2014/main" id="{3C07B40C-CF86-4C75-8282-555F74E28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28575"/>
          <a:ext cx="1435384" cy="1114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BCEE-0D35-40DA-9B10-E7C0F46A35C5}">
  <sheetPr>
    <pageSetUpPr fitToPage="1"/>
  </sheetPr>
  <dimension ref="A1:U15"/>
  <sheetViews>
    <sheetView zoomScaleNormal="100" workbookViewId="0">
      <selection activeCell="R15" sqref="R15"/>
    </sheetView>
  </sheetViews>
  <sheetFormatPr defaultRowHeight="15" x14ac:dyDescent="0.25"/>
  <cols>
    <col min="1" max="1" width="7.85546875" customWidth="1"/>
    <col min="2" max="2" width="10.28515625" customWidth="1"/>
    <col min="3" max="3" width="10" customWidth="1"/>
    <col min="4" max="4" width="8.5703125" customWidth="1"/>
    <col min="5" max="5" width="11.140625" customWidth="1"/>
    <col min="6" max="7" width="5.7109375" customWidth="1"/>
    <col min="8" max="8" width="7.28515625" customWidth="1"/>
    <col min="9" max="9" width="6.85546875" customWidth="1"/>
    <col min="10" max="10" width="9.5703125" customWidth="1"/>
    <col min="11" max="11" width="8.42578125" customWidth="1"/>
    <col min="12" max="12" width="7.140625" customWidth="1"/>
    <col min="13" max="13" width="16.28515625" customWidth="1"/>
    <col min="14" max="14" width="5.5703125" customWidth="1"/>
    <col min="15" max="15" width="8.42578125" customWidth="1"/>
    <col min="16" max="16" width="8.28515625" customWidth="1"/>
    <col min="17" max="17" width="13.28515625" style="3" customWidth="1"/>
    <col min="18" max="18" width="23.7109375" bestFit="1" customWidth="1"/>
    <col min="19" max="19" width="47.7109375" customWidth="1"/>
    <col min="20" max="20" width="15.42578125" customWidth="1"/>
  </cols>
  <sheetData>
    <row r="1" spans="1:21" ht="15.75" customHeight="1" x14ac:dyDescent="0.25"/>
    <row r="2" spans="1:21" s="1" customFormat="1" ht="23.25" customHeight="1" x14ac:dyDescent="0.3">
      <c r="A2"/>
      <c r="B2"/>
      <c r="C2"/>
      <c r="D2"/>
      <c r="E2"/>
      <c r="F2"/>
      <c r="G2"/>
      <c r="H2" s="26" t="s">
        <v>34</v>
      </c>
      <c r="I2" s="26"/>
      <c r="J2" s="26"/>
      <c r="K2" s="26"/>
      <c r="L2" s="26"/>
      <c r="M2" s="26"/>
      <c r="N2" s="26"/>
      <c r="O2" s="26"/>
      <c r="P2" s="26"/>
      <c r="Q2" s="26"/>
      <c r="R2"/>
      <c r="S2"/>
      <c r="T2"/>
      <c r="U2"/>
    </row>
    <row r="3" spans="1:21" ht="24" customHeight="1" x14ac:dyDescent="0.25">
      <c r="L3" s="27" t="s">
        <v>19</v>
      </c>
      <c r="M3" s="27"/>
      <c r="N3" s="27"/>
    </row>
    <row r="4" spans="1:21" ht="15.75" x14ac:dyDescent="0.25">
      <c r="A4" s="2" t="s">
        <v>16</v>
      </c>
      <c r="B4" s="2"/>
    </row>
    <row r="5" spans="1:21" ht="60" x14ac:dyDescent="0.25">
      <c r="A5" s="14" t="s">
        <v>0</v>
      </c>
      <c r="B5" s="14" t="s">
        <v>1</v>
      </c>
      <c r="C5" s="14" t="s">
        <v>2</v>
      </c>
      <c r="D5" s="14" t="s">
        <v>11</v>
      </c>
      <c r="E5" s="14" t="s">
        <v>3</v>
      </c>
      <c r="F5" s="14" t="s">
        <v>4</v>
      </c>
      <c r="G5" s="14" t="s">
        <v>5</v>
      </c>
      <c r="H5" s="14" t="s">
        <v>17</v>
      </c>
      <c r="I5" s="14" t="s">
        <v>6</v>
      </c>
      <c r="J5" s="14" t="s">
        <v>7</v>
      </c>
      <c r="K5" s="15" t="s">
        <v>12</v>
      </c>
      <c r="L5" s="15" t="s">
        <v>13</v>
      </c>
      <c r="M5" s="15" t="s">
        <v>8</v>
      </c>
      <c r="N5" s="14" t="s">
        <v>9</v>
      </c>
      <c r="O5" s="15" t="s">
        <v>14</v>
      </c>
      <c r="P5" s="15" t="s">
        <v>10</v>
      </c>
      <c r="Q5" s="25" t="s">
        <v>15</v>
      </c>
      <c r="R5" s="25"/>
      <c r="S5" s="16" t="s">
        <v>18</v>
      </c>
      <c r="T5" s="16"/>
      <c r="U5" s="1"/>
    </row>
    <row r="6" spans="1:21" ht="87.75" customHeight="1" x14ac:dyDescent="0.25">
      <c r="A6" s="14">
        <v>1</v>
      </c>
      <c r="B6" s="14" t="s">
        <v>24</v>
      </c>
      <c r="C6" s="14" t="s">
        <v>30</v>
      </c>
      <c r="D6" s="10" t="s">
        <v>27</v>
      </c>
      <c r="E6" s="14" t="s">
        <v>31</v>
      </c>
      <c r="F6" s="14">
        <v>2.5</v>
      </c>
      <c r="G6" s="14">
        <v>25</v>
      </c>
      <c r="H6" s="14"/>
      <c r="I6" s="14">
        <v>8</v>
      </c>
      <c r="J6" s="14">
        <v>9</v>
      </c>
      <c r="K6" s="15">
        <v>238.74</v>
      </c>
      <c r="L6" s="15"/>
      <c r="M6" s="15" t="s">
        <v>28</v>
      </c>
      <c r="N6" s="14">
        <v>2</v>
      </c>
      <c r="O6" s="15">
        <v>108.11</v>
      </c>
      <c r="P6" s="15"/>
      <c r="Q6" s="14" t="s">
        <v>25</v>
      </c>
      <c r="R6" s="16" t="s">
        <v>32</v>
      </c>
      <c r="S6" s="16" t="s">
        <v>33</v>
      </c>
      <c r="T6" s="17">
        <f t="shared" ref="T6" si="0">(F6*G6*K6)+(O6*N6*G6)</f>
        <v>20326.75</v>
      </c>
      <c r="U6" s="1"/>
    </row>
    <row r="7" spans="1:21" x14ac:dyDescent="0.25">
      <c r="T7" s="4">
        <f>SUM(T6:T6)</f>
        <v>20326.75</v>
      </c>
    </row>
    <row r="15" spans="1:21" x14ac:dyDescent="0.25">
      <c r="R15" t="s">
        <v>36</v>
      </c>
    </row>
  </sheetData>
  <mergeCells count="3">
    <mergeCell ref="Q5:R5"/>
    <mergeCell ref="H2:Q2"/>
    <mergeCell ref="L3:N3"/>
  </mergeCells>
  <phoneticPr fontId="6" type="noConversion"/>
  <pageMargins left="0.7" right="0.7" top="0.75" bottom="0.75" header="0.3" footer="0.3"/>
  <pageSetup paperSize="9" scale="67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55F6-AC71-438B-9A05-FFFA96904AAC}">
  <dimension ref="A2:AD6"/>
  <sheetViews>
    <sheetView tabSelected="1" workbookViewId="0">
      <pane xSplit="1" topLeftCell="F1" activePane="topRight" state="frozen"/>
      <selection pane="topRight" activeCell="Q14" sqref="Q14"/>
    </sheetView>
  </sheetViews>
  <sheetFormatPr defaultRowHeight="15" x14ac:dyDescent="0.25"/>
  <cols>
    <col min="1" max="1" width="5.140625" customWidth="1"/>
    <col min="2" max="2" width="11.85546875" customWidth="1"/>
    <col min="3" max="3" width="13.5703125" customWidth="1"/>
    <col min="5" max="5" width="12.85546875" customWidth="1"/>
    <col min="17" max="17" width="17.42578125" customWidth="1"/>
    <col min="18" max="18" width="18.5703125" customWidth="1"/>
    <col min="19" max="19" width="29.85546875" customWidth="1"/>
    <col min="20" max="20" width="12.5703125" customWidth="1"/>
    <col min="24" max="24" width="16.28515625" customWidth="1"/>
    <col min="25" max="25" width="11.85546875" customWidth="1"/>
    <col min="29" max="29" width="12.28515625" customWidth="1"/>
    <col min="30" max="30" width="21.140625" customWidth="1"/>
  </cols>
  <sheetData>
    <row r="2" spans="1:30" ht="19.5" thickBot="1" x14ac:dyDescent="0.35">
      <c r="H2" s="26" t="s">
        <v>35</v>
      </c>
      <c r="I2" s="26"/>
      <c r="J2" s="26"/>
      <c r="K2" s="26"/>
      <c r="L2" s="26"/>
      <c r="M2" s="26"/>
      <c r="N2" s="26"/>
      <c r="O2" s="26"/>
      <c r="P2" s="26"/>
      <c r="Q2" s="26"/>
    </row>
    <row r="3" spans="1:30" ht="16.5" customHeight="1" thickBot="1" x14ac:dyDescent="0.3">
      <c r="A3" s="2" t="s">
        <v>16</v>
      </c>
      <c r="B3" s="2"/>
      <c r="Q3" s="3"/>
      <c r="U3" s="29" t="s">
        <v>29</v>
      </c>
      <c r="V3" s="30"/>
      <c r="W3" s="30"/>
      <c r="X3" s="30"/>
      <c r="Y3" s="31"/>
      <c r="Z3" s="29" t="s">
        <v>26</v>
      </c>
      <c r="AA3" s="30"/>
      <c r="AB3" s="30"/>
      <c r="AC3" s="30"/>
      <c r="AD3" s="31"/>
    </row>
    <row r="4" spans="1:30" ht="60.75" thickBot="1" x14ac:dyDescent="0.3">
      <c r="A4" s="5" t="s">
        <v>0</v>
      </c>
      <c r="B4" s="6" t="s">
        <v>1</v>
      </c>
      <c r="C4" s="6" t="s">
        <v>2</v>
      </c>
      <c r="D4" s="6" t="s">
        <v>11</v>
      </c>
      <c r="E4" s="6" t="s">
        <v>3</v>
      </c>
      <c r="F4" s="6" t="s">
        <v>4</v>
      </c>
      <c r="G4" s="6" t="s">
        <v>5</v>
      </c>
      <c r="H4" s="6" t="s">
        <v>17</v>
      </c>
      <c r="I4" s="6" t="s">
        <v>6</v>
      </c>
      <c r="J4" s="6" t="s">
        <v>7</v>
      </c>
      <c r="K4" s="7" t="s">
        <v>12</v>
      </c>
      <c r="L4" s="7" t="s">
        <v>13</v>
      </c>
      <c r="M4" s="7" t="s">
        <v>8</v>
      </c>
      <c r="N4" s="6" t="s">
        <v>9</v>
      </c>
      <c r="O4" s="7" t="s">
        <v>14</v>
      </c>
      <c r="P4" s="7" t="s">
        <v>10</v>
      </c>
      <c r="Q4" s="28" t="s">
        <v>15</v>
      </c>
      <c r="R4" s="28"/>
      <c r="S4" s="8" t="s">
        <v>18</v>
      </c>
      <c r="T4" s="9"/>
      <c r="U4" s="11" t="s">
        <v>20</v>
      </c>
      <c r="V4" s="12" t="s">
        <v>21</v>
      </c>
      <c r="W4" s="12" t="s">
        <v>22</v>
      </c>
      <c r="X4" s="12" t="s">
        <v>23</v>
      </c>
      <c r="Y4" s="13" t="s">
        <v>18</v>
      </c>
      <c r="Z4" s="11" t="s">
        <v>20</v>
      </c>
      <c r="AA4" s="12" t="s">
        <v>21</v>
      </c>
      <c r="AB4" s="12" t="s">
        <v>22</v>
      </c>
      <c r="AC4" s="12" t="s">
        <v>23</v>
      </c>
      <c r="AD4" s="13" t="s">
        <v>18</v>
      </c>
    </row>
    <row r="5" spans="1:30" ht="178.5" x14ac:dyDescent="0.25">
      <c r="A5" s="14">
        <v>1</v>
      </c>
      <c r="B5" s="14" t="s">
        <v>24</v>
      </c>
      <c r="C5" s="14" t="s">
        <v>30</v>
      </c>
      <c r="D5" s="10" t="s">
        <v>27</v>
      </c>
      <c r="E5" s="14" t="s">
        <v>31</v>
      </c>
      <c r="F5" s="14">
        <v>2.5</v>
      </c>
      <c r="G5" s="14">
        <v>25</v>
      </c>
      <c r="H5" s="14"/>
      <c r="I5" s="14">
        <v>8</v>
      </c>
      <c r="J5" s="14">
        <v>9</v>
      </c>
      <c r="K5" s="15">
        <v>238.74</v>
      </c>
      <c r="L5" s="15"/>
      <c r="M5" s="15" t="s">
        <v>28</v>
      </c>
      <c r="N5" s="14">
        <v>2</v>
      </c>
      <c r="O5" s="15">
        <v>108.11</v>
      </c>
      <c r="P5" s="15"/>
      <c r="Q5" s="14" t="s">
        <v>25</v>
      </c>
      <c r="R5" s="16" t="s">
        <v>32</v>
      </c>
      <c r="S5" s="16" t="s">
        <v>33</v>
      </c>
      <c r="T5" s="17">
        <f t="shared" ref="T5" si="0">(F5*G5*K5)+(O5*N5*G5)</f>
        <v>20326.75</v>
      </c>
      <c r="U5" s="21"/>
      <c r="V5" s="22"/>
      <c r="W5" s="18">
        <f>(F5*G5*U5)+(G5*N5*V5)</f>
        <v>0</v>
      </c>
      <c r="X5" s="19"/>
      <c r="Y5" s="20"/>
      <c r="Z5" s="23"/>
      <c r="AA5" s="24"/>
      <c r="AB5" s="18">
        <f>(F5*G5*Z5)+(G5*N5*AA5)</f>
        <v>0</v>
      </c>
      <c r="AC5" s="19"/>
      <c r="AD5" s="20"/>
    </row>
    <row r="6" spans="1:30" x14ac:dyDescent="0.25">
      <c r="Q6" s="3"/>
      <c r="T6" s="4">
        <f>SUM(T5:T5)</f>
        <v>20326.75</v>
      </c>
    </row>
  </sheetData>
  <mergeCells count="4">
    <mergeCell ref="Q4:R4"/>
    <mergeCell ref="H2:Q2"/>
    <mergeCell ref="U3:Y3"/>
    <mergeCell ref="Z3:A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 cazare</vt:lpstr>
      <vt:lpstr>Rezultate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Corona Brasov</cp:lastModifiedBy>
  <cp:lastPrinted>2025-09-04T11:38:51Z</cp:lastPrinted>
  <dcterms:created xsi:type="dcterms:W3CDTF">2023-09-01T04:47:07Z</dcterms:created>
  <dcterms:modified xsi:type="dcterms:W3CDTF">2026-08-11T10:50:47Z</dcterms:modified>
</cp:coreProperties>
</file>